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iaRosso\Downloads\"/>
    </mc:Choice>
  </mc:AlternateContent>
  <xr:revisionPtr revIDLastSave="0" documentId="8_{02626B54-9347-4BB7-9DA9-2D3A0D4C503E}" xr6:coauthVersionLast="47" xr6:coauthVersionMax="47" xr10:uidLastSave="{00000000-0000-0000-0000-000000000000}"/>
  <bookViews>
    <workbookView xWindow="-28920" yWindow="-120" windowWidth="29040" windowHeight="15720" xr2:uid="{6A0D51E5-03AE-4CBF-959B-7B2B543B597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2" i="1"/>
  <c r="E12" i="1" s="1"/>
  <c r="F13" i="1"/>
  <c r="E13" i="1" s="1"/>
  <c r="F18" i="1"/>
  <c r="E18" i="1" s="1"/>
  <c r="F19" i="1"/>
  <c r="E19" i="1" s="1"/>
  <c r="F24" i="1"/>
  <c r="E24" i="1" s="1"/>
  <c r="F25" i="1"/>
  <c r="F30" i="1"/>
  <c r="E30" i="1" s="1"/>
  <c r="F31" i="1"/>
  <c r="E31" i="1" s="1"/>
  <c r="F36" i="1"/>
  <c r="E36" i="1" s="1"/>
  <c r="F37" i="1"/>
  <c r="E37" i="1" s="1"/>
  <c r="F42" i="1"/>
  <c r="E42" i="1" s="1"/>
  <c r="F43" i="1"/>
  <c r="E43" i="1" s="1"/>
  <c r="F48" i="1"/>
  <c r="E48" i="1" s="1"/>
  <c r="F49" i="1"/>
  <c r="E49" i="1" s="1"/>
  <c r="F54" i="1"/>
  <c r="E54" i="1" s="1"/>
  <c r="F55" i="1"/>
  <c r="F60" i="1"/>
  <c r="E60" i="1" s="1"/>
  <c r="F61" i="1"/>
  <c r="E61" i="1" s="1"/>
  <c r="F66" i="1"/>
  <c r="E66" i="1" s="1"/>
  <c r="F67" i="1"/>
  <c r="E67" i="1" s="1"/>
  <c r="F72" i="1"/>
  <c r="E72" i="1" s="1"/>
  <c r="F73" i="1"/>
  <c r="E73" i="1" s="1"/>
  <c r="F6" i="1"/>
  <c r="E6" i="1" s="1"/>
  <c r="D73" i="1"/>
  <c r="D72" i="1"/>
  <c r="D67" i="1"/>
  <c r="D66" i="1"/>
  <c r="D61" i="1"/>
  <c r="D60" i="1"/>
  <c r="E55" i="1"/>
  <c r="D55" i="1"/>
  <c r="D54" i="1"/>
  <c r="D49" i="1"/>
  <c r="D48" i="1"/>
  <c r="D43" i="1"/>
  <c r="D42" i="1"/>
  <c r="D37" i="1"/>
  <c r="D36" i="1"/>
  <c r="D31" i="1"/>
  <c r="D30" i="1"/>
  <c r="E25" i="1"/>
  <c r="D25" i="1"/>
  <c r="D24" i="1"/>
  <c r="D19" i="1"/>
  <c r="D18" i="1"/>
  <c r="D13" i="1"/>
  <c r="D12" i="1"/>
  <c r="E7" i="1"/>
  <c r="D7" i="1"/>
  <c r="D6" i="1"/>
</calcChain>
</file>

<file path=xl/sharedStrings.xml><?xml version="1.0" encoding="utf-8"?>
<sst xmlns="http://schemas.openxmlformats.org/spreadsheetml/2006/main" count="109" uniqueCount="21">
  <si>
    <t>RIVELAZIONE ADEMPIMENTI DI CUI LEGGE  N° 69 DEL 18/06/2009 ART. 21 COMMA 1</t>
  </si>
  <si>
    <t>DESCRIZIONE</t>
  </si>
  <si>
    <t>N° GIORNI LAVORABILI</t>
  </si>
  <si>
    <t>N° GIORNI LAVORATI</t>
  </si>
  <si>
    <t>N° GIORNI DI ASSENZA</t>
  </si>
  <si>
    <t xml:space="preserve">TASSO MEDIO DI ASSENZA </t>
  </si>
  <si>
    <t xml:space="preserve">TASSO MEDIO DI PRESENZA </t>
  </si>
  <si>
    <t>FARMACISTE N° 5</t>
  </si>
  <si>
    <t xml:space="preserve">IMPIEGATA N°1 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</si>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</sst>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0" fillId="0" borderId="0" xfId="0" quotePrefix="1"/>
    <xf numFmtId="2" fontId="4" fillId="0" borderId="4" xfId="0" applyNumberFormat="1" applyFont="1" applyBorder="1" applyAlignment="1">
      <alignment horizontal="right" vertical="center" wrapText="1"/>
    </xf>
    <xf numFmtId="2" fontId="4" fillId="0" borderId="4" xfId="1" applyNumberFormat="1" applyFont="1" applyBorder="1" applyAlignment="1">
      <alignment horizontal="right" vertical="center" wrapText="1"/>
    </xf>
    <xf numFmtId="2" fontId="4" fillId="0" borderId="5" xfId="1" applyNumberFormat="1" applyFont="1" applyBorder="1" applyAlignment="1">
      <alignment horizontal="right" vertical="center" wrapText="1"/>
    </xf>
    <xf numFmtId="0" fontId="0" fillId="0" borderId="6" xfId="0" applyBorder="1"/>
    <xf numFmtId="0" fontId="0" fillId="0" borderId="0" xfId="0" applyBorder="1"/>
    <xf numFmtId="0" fontId="0" fillId="0" borderId="0" xfId="0" quotePrefix="1" applyBorder="1"/>
    <xf numFmtId="17" fontId="0" fillId="0" borderId="0" xfId="0" quotePrefix="1" applyNumberFormat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CE2A-EA50-4FB5-9587-72850883C273}">
  <sheetPr>
    <pageSetUpPr fitToPage="1"/>
  </sheetPr>
  <dimension ref="A1:F73"/>
  <sheetViews>
    <sheetView tabSelected="1" workbookViewId="0">
      <selection activeCell="C73" sqref="C73"/>
    </sheetView>
  </sheetViews>
  <sheetFormatPr defaultRowHeight="15" x14ac:dyDescent="0.25"/>
  <cols>
    <col min="1" max="1" width="19.85546875" customWidth="1"/>
    <col min="2" max="2" width="17.5703125" customWidth="1"/>
    <col min="3" max="3" width="19.42578125" customWidth="1"/>
    <col min="4" max="4" width="19.7109375" customWidth="1"/>
    <col min="5" max="5" width="15.140625" customWidth="1"/>
    <col min="6" max="6" width="20.140625" customWidth="1"/>
  </cols>
  <sheetData>
    <row r="1" spans="1:6" ht="17.25" x14ac:dyDescent="0.25">
      <c r="A1" s="1" t="s">
        <v>0</v>
      </c>
    </row>
    <row r="3" spans="1:6" x14ac:dyDescent="0.25">
      <c r="B3" s="6" t="s">
        <v>9</v>
      </c>
      <c r="C3">
        <v>2023</v>
      </c>
    </row>
    <row r="4" spans="1:6" ht="15.75" thickBot="1" x14ac:dyDescent="0.3"/>
    <row r="5" spans="1:6" ht="36.75" customHeight="1" thickBot="1" x14ac:dyDescent="0.3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 ht="15.75" thickBot="1" x14ac:dyDescent="0.3">
      <c r="A6" s="4" t="s">
        <v>7</v>
      </c>
      <c r="B6" s="5">
        <v>128</v>
      </c>
      <c r="C6" s="5">
        <v>111</v>
      </c>
      <c r="D6" s="5">
        <f>B6-C6</f>
        <v>17</v>
      </c>
      <c r="E6" s="7">
        <f>100-F6</f>
        <v>13.28125</v>
      </c>
      <c r="F6" s="8">
        <f>(C6)*100/(B6)</f>
        <v>86.71875</v>
      </c>
    </row>
    <row r="7" spans="1:6" ht="15.75" thickBot="1" x14ac:dyDescent="0.3">
      <c r="A7" s="4" t="s">
        <v>8</v>
      </c>
      <c r="B7" s="5">
        <v>22</v>
      </c>
      <c r="C7" s="5">
        <v>19</v>
      </c>
      <c r="D7" s="5">
        <f>B7-C7</f>
        <v>3</v>
      </c>
      <c r="E7" s="7">
        <f>100-F7</f>
        <v>13.63636363636364</v>
      </c>
      <c r="F7" s="8">
        <f t="shared" ref="F7:F70" si="0">(C7)*100/(B7)</f>
        <v>86.36363636363636</v>
      </c>
    </row>
    <row r="8" spans="1:6" x14ac:dyDescent="0.25">
      <c r="A8" s="10"/>
      <c r="B8" s="11"/>
      <c r="C8" s="11"/>
      <c r="D8" s="11"/>
      <c r="E8" s="11"/>
      <c r="F8" s="9"/>
    </row>
    <row r="9" spans="1:6" x14ac:dyDescent="0.25">
      <c r="A9" s="10"/>
      <c r="B9" s="12" t="s">
        <v>10</v>
      </c>
      <c r="C9" s="11">
        <v>2023</v>
      </c>
      <c r="D9" s="11"/>
      <c r="E9" s="11"/>
      <c r="F9" s="9"/>
    </row>
    <row r="10" spans="1:6" ht="15.75" thickBot="1" x14ac:dyDescent="0.3">
      <c r="A10" s="10"/>
      <c r="B10" s="11"/>
      <c r="C10" s="11"/>
      <c r="D10" s="11"/>
      <c r="E10" s="11"/>
      <c r="F10" s="8"/>
    </row>
    <row r="11" spans="1:6" ht="30.75" thickBot="1" x14ac:dyDescent="0.3">
      <c r="A11" s="2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3" t="s">
        <v>6</v>
      </c>
    </row>
    <row r="12" spans="1:6" ht="15.75" thickBot="1" x14ac:dyDescent="0.3">
      <c r="A12" s="4" t="s">
        <v>7</v>
      </c>
      <c r="B12" s="5">
        <v>120</v>
      </c>
      <c r="C12" s="5">
        <v>114</v>
      </c>
      <c r="D12" s="5">
        <f>B12-C12</f>
        <v>6</v>
      </c>
      <c r="E12" s="7">
        <f>100-F12</f>
        <v>5</v>
      </c>
      <c r="F12" s="8">
        <f t="shared" si="0"/>
        <v>95</v>
      </c>
    </row>
    <row r="13" spans="1:6" ht="15.75" thickBot="1" x14ac:dyDescent="0.3">
      <c r="A13" s="4" t="s">
        <v>8</v>
      </c>
      <c r="B13" s="5">
        <v>20</v>
      </c>
      <c r="C13" s="5">
        <v>17</v>
      </c>
      <c r="D13" s="5">
        <f>B13-C13</f>
        <v>3</v>
      </c>
      <c r="E13" s="7">
        <f>100-F13</f>
        <v>15</v>
      </c>
      <c r="F13" s="8">
        <f t="shared" si="0"/>
        <v>85</v>
      </c>
    </row>
    <row r="14" spans="1:6" x14ac:dyDescent="0.25">
      <c r="A14" s="10"/>
      <c r="B14" s="11"/>
      <c r="C14" s="11"/>
      <c r="D14" s="11"/>
      <c r="E14" s="11"/>
      <c r="F14" s="9"/>
    </row>
    <row r="15" spans="1:6" x14ac:dyDescent="0.25">
      <c r="A15" s="10"/>
      <c r="B15" s="13" t="s">
        <v>11</v>
      </c>
      <c r="C15" s="11">
        <v>2023</v>
      </c>
      <c r="D15" s="11"/>
      <c r="E15" s="11"/>
      <c r="F15" s="9"/>
    </row>
    <row r="16" spans="1:6" ht="15.75" thickBot="1" x14ac:dyDescent="0.3">
      <c r="A16" s="10"/>
      <c r="B16" s="11"/>
      <c r="C16" s="11"/>
      <c r="D16" s="11"/>
      <c r="E16" s="11"/>
      <c r="F16" s="8"/>
    </row>
    <row r="17" spans="1:6" ht="30.75" thickBot="1" x14ac:dyDescent="0.3">
      <c r="A17" s="2" t="s">
        <v>1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</row>
    <row r="18" spans="1:6" ht="15.75" thickBot="1" x14ac:dyDescent="0.3">
      <c r="A18" s="4" t="s">
        <v>7</v>
      </c>
      <c r="B18" s="5">
        <v>135</v>
      </c>
      <c r="C18" s="5">
        <v>132</v>
      </c>
      <c r="D18" s="5">
        <f>B18-C18</f>
        <v>3</v>
      </c>
      <c r="E18" s="7">
        <f>100-F18</f>
        <v>2.2222222222222285</v>
      </c>
      <c r="F18" s="8">
        <f t="shared" si="0"/>
        <v>97.777777777777771</v>
      </c>
    </row>
    <row r="19" spans="1:6" ht="15.75" thickBot="1" x14ac:dyDescent="0.3">
      <c r="A19" s="4" t="s">
        <v>8</v>
      </c>
      <c r="B19" s="5">
        <v>23</v>
      </c>
      <c r="C19" s="5">
        <v>23</v>
      </c>
      <c r="D19" s="5">
        <f>B19-C19</f>
        <v>0</v>
      </c>
      <c r="E19" s="7">
        <f>100-F19</f>
        <v>0</v>
      </c>
      <c r="F19" s="8">
        <f t="shared" si="0"/>
        <v>100</v>
      </c>
    </row>
    <row r="20" spans="1:6" x14ac:dyDescent="0.25">
      <c r="A20" s="10"/>
      <c r="B20" s="11"/>
      <c r="C20" s="11"/>
      <c r="D20" s="11"/>
      <c r="E20" s="11"/>
      <c r="F20" s="9"/>
    </row>
    <row r="21" spans="1:6" x14ac:dyDescent="0.25">
      <c r="A21" s="10"/>
      <c r="B21" s="12" t="s">
        <v>12</v>
      </c>
      <c r="C21" s="11">
        <v>2023</v>
      </c>
      <c r="D21" s="11"/>
      <c r="E21" s="11"/>
      <c r="F21" s="9"/>
    </row>
    <row r="22" spans="1:6" ht="15.75" thickBot="1" x14ac:dyDescent="0.3">
      <c r="A22" s="10"/>
      <c r="B22" s="11"/>
      <c r="C22" s="11"/>
      <c r="D22" s="11"/>
      <c r="E22" s="11"/>
      <c r="F22" s="8"/>
    </row>
    <row r="23" spans="1:6" ht="30.75" thickBot="1" x14ac:dyDescent="0.3">
      <c r="A23" s="2" t="s">
        <v>1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</row>
    <row r="24" spans="1:6" ht="15.75" thickBot="1" x14ac:dyDescent="0.3">
      <c r="A24" s="4" t="s">
        <v>7</v>
      </c>
      <c r="B24" s="5">
        <v>125</v>
      </c>
      <c r="C24" s="5">
        <v>101</v>
      </c>
      <c r="D24" s="5">
        <f>B24-C24</f>
        <v>24</v>
      </c>
      <c r="E24" s="7">
        <f>100-F24</f>
        <v>19.200000000000003</v>
      </c>
      <c r="F24" s="8">
        <f t="shared" si="0"/>
        <v>80.8</v>
      </c>
    </row>
    <row r="25" spans="1:6" ht="15.75" thickBot="1" x14ac:dyDescent="0.3">
      <c r="A25" s="4" t="s">
        <v>8</v>
      </c>
      <c r="B25" s="5">
        <v>20</v>
      </c>
      <c r="C25" s="5">
        <v>18</v>
      </c>
      <c r="D25" s="5">
        <f>B25-C25</f>
        <v>2</v>
      </c>
      <c r="E25" s="7">
        <f>100-F25</f>
        <v>10</v>
      </c>
      <c r="F25" s="8">
        <f t="shared" si="0"/>
        <v>90</v>
      </c>
    </row>
    <row r="26" spans="1:6" x14ac:dyDescent="0.25">
      <c r="A26" s="10"/>
      <c r="B26" s="11"/>
      <c r="C26" s="11"/>
      <c r="D26" s="11"/>
      <c r="E26" s="11"/>
      <c r="F26" s="9"/>
    </row>
    <row r="27" spans="1:6" x14ac:dyDescent="0.25">
      <c r="A27" s="10"/>
      <c r="B27" s="12" t="s">
        <v>13</v>
      </c>
      <c r="C27" s="11">
        <v>2023</v>
      </c>
      <c r="D27" s="11"/>
      <c r="E27" s="11"/>
      <c r="F27" s="9"/>
    </row>
    <row r="28" spans="1:6" ht="15.75" thickBot="1" x14ac:dyDescent="0.3">
      <c r="A28" s="10"/>
      <c r="B28" s="11"/>
      <c r="C28" s="11"/>
      <c r="D28" s="11"/>
      <c r="E28" s="11"/>
      <c r="F28" s="8"/>
    </row>
    <row r="29" spans="1:6" ht="30.75" thickBot="1" x14ac:dyDescent="0.3">
      <c r="A29" s="2" t="s">
        <v>1</v>
      </c>
      <c r="B29" s="3" t="s">
        <v>2</v>
      </c>
      <c r="C29" s="3" t="s">
        <v>3</v>
      </c>
      <c r="D29" s="3" t="s">
        <v>4</v>
      </c>
      <c r="E29" s="3" t="s">
        <v>5</v>
      </c>
      <c r="F29" s="3" t="s">
        <v>6</v>
      </c>
    </row>
    <row r="30" spans="1:6" ht="15.75" thickBot="1" x14ac:dyDescent="0.3">
      <c r="A30" s="4" t="s">
        <v>7</v>
      </c>
      <c r="B30" s="5">
        <v>135</v>
      </c>
      <c r="C30" s="5">
        <v>121</v>
      </c>
      <c r="D30" s="5">
        <f>B30-C30</f>
        <v>14</v>
      </c>
      <c r="E30" s="7">
        <f>100-F30</f>
        <v>10.370370370370367</v>
      </c>
      <c r="F30" s="8">
        <f t="shared" si="0"/>
        <v>89.629629629629633</v>
      </c>
    </row>
    <row r="31" spans="1:6" ht="15.75" thickBot="1" x14ac:dyDescent="0.3">
      <c r="A31" s="4" t="s">
        <v>8</v>
      </c>
      <c r="B31" s="5">
        <v>23</v>
      </c>
      <c r="C31" s="5">
        <v>17</v>
      </c>
      <c r="D31" s="5">
        <f>B31-C31</f>
        <v>6</v>
      </c>
      <c r="E31" s="7">
        <f>100-F31</f>
        <v>26.086956521739125</v>
      </c>
      <c r="F31" s="8">
        <f t="shared" si="0"/>
        <v>73.913043478260875</v>
      </c>
    </row>
    <row r="32" spans="1:6" x14ac:dyDescent="0.25">
      <c r="A32" s="10"/>
      <c r="B32" s="11"/>
      <c r="C32" s="11"/>
      <c r="D32" s="11"/>
      <c r="E32" s="11"/>
      <c r="F32" s="9"/>
    </row>
    <row r="33" spans="1:6" x14ac:dyDescent="0.25">
      <c r="A33" s="10"/>
      <c r="B33" s="12" t="s">
        <v>14</v>
      </c>
      <c r="C33" s="11">
        <v>2023</v>
      </c>
      <c r="D33" s="11"/>
      <c r="E33" s="11"/>
      <c r="F33" s="9"/>
    </row>
    <row r="34" spans="1:6" ht="15.75" thickBot="1" x14ac:dyDescent="0.3">
      <c r="A34" s="10"/>
      <c r="B34" s="11"/>
      <c r="C34" s="11"/>
      <c r="D34" s="11"/>
      <c r="E34" s="11"/>
      <c r="F34" s="8"/>
    </row>
    <row r="35" spans="1:6" ht="30.75" thickBot="1" x14ac:dyDescent="0.3">
      <c r="A35" s="2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</row>
    <row r="36" spans="1:6" ht="15.75" thickBot="1" x14ac:dyDescent="0.3">
      <c r="A36" s="4" t="s">
        <v>7</v>
      </c>
      <c r="B36" s="5">
        <v>128</v>
      </c>
      <c r="C36" s="5">
        <v>111</v>
      </c>
      <c r="D36" s="5">
        <f>B36-C36</f>
        <v>17</v>
      </c>
      <c r="E36" s="7">
        <f>100-F36</f>
        <v>13.28125</v>
      </c>
      <c r="F36" s="8">
        <f t="shared" si="0"/>
        <v>86.71875</v>
      </c>
    </row>
    <row r="37" spans="1:6" ht="15.75" thickBot="1" x14ac:dyDescent="0.3">
      <c r="A37" s="4" t="s">
        <v>8</v>
      </c>
      <c r="B37" s="5">
        <v>22</v>
      </c>
      <c r="C37" s="5">
        <v>16</v>
      </c>
      <c r="D37" s="5">
        <f>B37-C37</f>
        <v>6</v>
      </c>
      <c r="E37" s="7">
        <f>100-F37</f>
        <v>27.272727272727266</v>
      </c>
      <c r="F37" s="8">
        <f t="shared" si="0"/>
        <v>72.727272727272734</v>
      </c>
    </row>
    <row r="38" spans="1:6" x14ac:dyDescent="0.25">
      <c r="A38" s="10"/>
      <c r="B38" s="11"/>
      <c r="C38" s="11"/>
      <c r="D38" s="11"/>
      <c r="E38" s="11"/>
      <c r="F38" s="9"/>
    </row>
    <row r="39" spans="1:6" x14ac:dyDescent="0.25">
      <c r="A39" s="10"/>
      <c r="B39" s="12" t="s">
        <v>15</v>
      </c>
      <c r="C39" s="11">
        <v>2023</v>
      </c>
      <c r="D39" s="11"/>
      <c r="E39" s="11"/>
      <c r="F39" s="9"/>
    </row>
    <row r="40" spans="1:6" ht="15.75" thickBot="1" x14ac:dyDescent="0.3">
      <c r="A40" s="10"/>
      <c r="B40" s="11"/>
      <c r="C40" s="11"/>
      <c r="D40" s="11"/>
      <c r="E40" s="11"/>
      <c r="F40" s="8"/>
    </row>
    <row r="41" spans="1:6" ht="30.75" thickBot="1" x14ac:dyDescent="0.3">
      <c r="A41" s="2" t="s">
        <v>1</v>
      </c>
      <c r="B41" s="3" t="s">
        <v>2</v>
      </c>
      <c r="C41" s="3" t="s">
        <v>3</v>
      </c>
      <c r="D41" s="3" t="s">
        <v>4</v>
      </c>
      <c r="E41" s="3" t="s">
        <v>5</v>
      </c>
      <c r="F41" s="3" t="s">
        <v>6</v>
      </c>
    </row>
    <row r="42" spans="1:6" ht="15.75" thickBot="1" x14ac:dyDescent="0.3">
      <c r="A42" s="4" t="s">
        <v>7</v>
      </c>
      <c r="B42" s="5">
        <v>130</v>
      </c>
      <c r="C42" s="5">
        <v>96</v>
      </c>
      <c r="D42" s="5">
        <f>B42-C42</f>
        <v>34</v>
      </c>
      <c r="E42" s="7">
        <f>100-F42</f>
        <v>26.15384615384616</v>
      </c>
      <c r="F42" s="8">
        <f t="shared" si="0"/>
        <v>73.84615384615384</v>
      </c>
    </row>
    <row r="43" spans="1:6" ht="15.75" thickBot="1" x14ac:dyDescent="0.3">
      <c r="A43" s="4" t="s">
        <v>8</v>
      </c>
      <c r="B43" s="5">
        <v>21</v>
      </c>
      <c r="C43" s="5">
        <v>20</v>
      </c>
      <c r="D43" s="5">
        <f>B43-C43</f>
        <v>1</v>
      </c>
      <c r="E43" s="7">
        <f>100-F43</f>
        <v>4.7619047619047592</v>
      </c>
      <c r="F43" s="8">
        <f t="shared" si="0"/>
        <v>95.238095238095241</v>
      </c>
    </row>
    <row r="44" spans="1:6" x14ac:dyDescent="0.25">
      <c r="A44" s="10"/>
      <c r="B44" s="11"/>
      <c r="C44" s="11"/>
      <c r="D44" s="11"/>
      <c r="E44" s="11"/>
      <c r="F44" s="9"/>
    </row>
    <row r="45" spans="1:6" x14ac:dyDescent="0.25">
      <c r="A45" s="10"/>
      <c r="B45" s="12" t="s">
        <v>16</v>
      </c>
      <c r="C45" s="11">
        <v>2023</v>
      </c>
      <c r="D45" s="11"/>
      <c r="E45" s="11"/>
      <c r="F45" s="9"/>
    </row>
    <row r="46" spans="1:6" ht="15.75" thickBot="1" x14ac:dyDescent="0.3">
      <c r="A46" s="10"/>
      <c r="B46" s="11"/>
      <c r="C46" s="11"/>
      <c r="D46" s="11"/>
      <c r="E46" s="11"/>
      <c r="F46" s="8"/>
    </row>
    <row r="47" spans="1:6" ht="30.75" thickBot="1" x14ac:dyDescent="0.3">
      <c r="A47" s="2" t="s">
        <v>1</v>
      </c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</row>
    <row r="48" spans="1:6" ht="15.75" thickBot="1" x14ac:dyDescent="0.3">
      <c r="A48" s="4" t="s">
        <v>7</v>
      </c>
      <c r="B48" s="5">
        <v>135</v>
      </c>
      <c r="C48" s="5">
        <v>64</v>
      </c>
      <c r="D48" s="5">
        <f>B48-C48</f>
        <v>71</v>
      </c>
      <c r="E48" s="7">
        <f>100-F48</f>
        <v>52.592592592592595</v>
      </c>
      <c r="F48" s="8">
        <f t="shared" si="0"/>
        <v>47.407407407407405</v>
      </c>
    </row>
    <row r="49" spans="1:6" ht="15.75" thickBot="1" x14ac:dyDescent="0.3">
      <c r="A49" s="4" t="s">
        <v>8</v>
      </c>
      <c r="B49" s="5">
        <v>23</v>
      </c>
      <c r="C49" s="5">
        <v>14</v>
      </c>
      <c r="D49" s="5">
        <f>B49-C49</f>
        <v>9</v>
      </c>
      <c r="E49" s="7">
        <f>100-F49</f>
        <v>39.130434782608695</v>
      </c>
      <c r="F49" s="8">
        <f t="shared" si="0"/>
        <v>60.869565217391305</v>
      </c>
    </row>
    <row r="50" spans="1:6" x14ac:dyDescent="0.25">
      <c r="A50" s="10"/>
      <c r="B50" s="11"/>
      <c r="C50" s="11"/>
      <c r="D50" s="11"/>
      <c r="E50" s="11"/>
      <c r="F50" s="9"/>
    </row>
    <row r="51" spans="1:6" x14ac:dyDescent="0.25">
      <c r="A51" s="10"/>
      <c r="B51" s="12" t="s">
        <v>17</v>
      </c>
      <c r="C51" s="11">
        <v>2023</v>
      </c>
      <c r="D51" s="11"/>
      <c r="E51" s="11"/>
      <c r="F51" s="9"/>
    </row>
    <row r="52" spans="1:6" ht="15.75" thickBot="1" x14ac:dyDescent="0.3">
      <c r="A52" s="10"/>
      <c r="B52" s="11"/>
      <c r="C52" s="11"/>
      <c r="D52" s="11"/>
      <c r="E52" s="11"/>
      <c r="F52" s="8"/>
    </row>
    <row r="53" spans="1:6" ht="30.75" thickBot="1" x14ac:dyDescent="0.3">
      <c r="A53" s="2" t="s">
        <v>1</v>
      </c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</row>
    <row r="54" spans="1:6" ht="15.75" thickBot="1" x14ac:dyDescent="0.3">
      <c r="A54" s="4" t="s">
        <v>7</v>
      </c>
      <c r="B54" s="5">
        <v>128</v>
      </c>
      <c r="C54" s="5">
        <v>118</v>
      </c>
      <c r="D54" s="5">
        <f>B54-C54</f>
        <v>10</v>
      </c>
      <c r="E54" s="7">
        <f>100-F54</f>
        <v>7.8125</v>
      </c>
      <c r="F54" s="8">
        <f t="shared" si="0"/>
        <v>92.1875</v>
      </c>
    </row>
    <row r="55" spans="1:6" ht="15.75" thickBot="1" x14ac:dyDescent="0.3">
      <c r="A55" s="4" t="s">
        <v>8</v>
      </c>
      <c r="B55" s="5">
        <v>22</v>
      </c>
      <c r="C55" s="5">
        <v>16</v>
      </c>
      <c r="D55" s="5">
        <f>B55-C55</f>
        <v>6</v>
      </c>
      <c r="E55" s="7">
        <f>100-F55</f>
        <v>27.272727272727266</v>
      </c>
      <c r="F55" s="8">
        <f t="shared" si="0"/>
        <v>72.727272727272734</v>
      </c>
    </row>
    <row r="56" spans="1:6" x14ac:dyDescent="0.25">
      <c r="A56" s="10"/>
      <c r="B56" s="11"/>
      <c r="C56" s="11"/>
      <c r="D56" s="11"/>
      <c r="E56" s="11"/>
      <c r="F56" s="9"/>
    </row>
    <row r="57" spans="1:6" x14ac:dyDescent="0.25">
      <c r="A57" s="10"/>
      <c r="B57" s="13" t="s">
        <v>18</v>
      </c>
      <c r="C57" s="11">
        <v>2023</v>
      </c>
      <c r="D57" s="11"/>
      <c r="E57" s="11"/>
      <c r="F57" s="9"/>
    </row>
    <row r="58" spans="1:6" ht="15.75" thickBot="1" x14ac:dyDescent="0.3">
      <c r="A58" s="10"/>
      <c r="B58" s="11"/>
      <c r="C58" s="11"/>
      <c r="D58" s="11"/>
      <c r="E58" s="11"/>
      <c r="F58" s="8"/>
    </row>
    <row r="59" spans="1:6" ht="30.75" thickBot="1" x14ac:dyDescent="0.3">
      <c r="A59" s="2" t="s">
        <v>1</v>
      </c>
      <c r="B59" s="3" t="s">
        <v>2</v>
      </c>
      <c r="C59" s="3" t="s">
        <v>3</v>
      </c>
      <c r="D59" s="3" t="s">
        <v>4</v>
      </c>
      <c r="E59" s="3" t="s">
        <v>5</v>
      </c>
      <c r="F59" s="3" t="s">
        <v>6</v>
      </c>
    </row>
    <row r="60" spans="1:6" ht="15.75" thickBot="1" x14ac:dyDescent="0.3">
      <c r="A60" s="4" t="s">
        <v>7</v>
      </c>
      <c r="B60" s="5">
        <v>130</v>
      </c>
      <c r="C60" s="5">
        <v>119</v>
      </c>
      <c r="D60" s="5">
        <f>B60-C60</f>
        <v>11</v>
      </c>
      <c r="E60" s="7">
        <f>100-F60</f>
        <v>8.461538461538467</v>
      </c>
      <c r="F60" s="8">
        <f t="shared" si="0"/>
        <v>91.538461538461533</v>
      </c>
    </row>
    <row r="61" spans="1:6" ht="15.75" thickBot="1" x14ac:dyDescent="0.3">
      <c r="A61" s="4" t="s">
        <v>8</v>
      </c>
      <c r="B61" s="5">
        <v>22</v>
      </c>
      <c r="C61" s="5">
        <v>20</v>
      </c>
      <c r="D61" s="5">
        <f>B61-C61</f>
        <v>2</v>
      </c>
      <c r="E61" s="7">
        <f>100-F61</f>
        <v>9.0909090909090935</v>
      </c>
      <c r="F61" s="8">
        <f t="shared" si="0"/>
        <v>90.909090909090907</v>
      </c>
    </row>
    <row r="62" spans="1:6" x14ac:dyDescent="0.25">
      <c r="A62" s="10"/>
      <c r="B62" s="11"/>
      <c r="C62" s="11"/>
      <c r="D62" s="11"/>
      <c r="E62" s="11"/>
      <c r="F62" s="9"/>
    </row>
    <row r="63" spans="1:6" x14ac:dyDescent="0.25">
      <c r="A63" s="10"/>
      <c r="B63" s="12" t="s">
        <v>19</v>
      </c>
      <c r="C63" s="11">
        <v>2023</v>
      </c>
      <c r="D63" s="11"/>
      <c r="E63" s="11"/>
      <c r="F63" s="9"/>
    </row>
    <row r="64" spans="1:6" ht="15.75" thickBot="1" x14ac:dyDescent="0.3">
      <c r="A64" s="10"/>
      <c r="B64" s="11"/>
      <c r="C64" s="11"/>
      <c r="D64" s="11"/>
      <c r="E64" s="11"/>
      <c r="F64" s="8"/>
    </row>
    <row r="65" spans="1:6" ht="30.75" thickBot="1" x14ac:dyDescent="0.3">
      <c r="A65" s="2" t="s">
        <v>1</v>
      </c>
      <c r="B65" s="3" t="s">
        <v>2</v>
      </c>
      <c r="C65" s="3" t="s">
        <v>3</v>
      </c>
      <c r="D65" s="3" t="s">
        <v>4</v>
      </c>
      <c r="E65" s="3" t="s">
        <v>5</v>
      </c>
      <c r="F65" s="3" t="s">
        <v>6</v>
      </c>
    </row>
    <row r="66" spans="1:6" ht="15.75" thickBot="1" x14ac:dyDescent="0.3">
      <c r="A66" s="4" t="s">
        <v>7</v>
      </c>
      <c r="B66" s="5">
        <v>130</v>
      </c>
      <c r="C66" s="5">
        <v>123</v>
      </c>
      <c r="D66" s="5">
        <f>B66-C66</f>
        <v>7</v>
      </c>
      <c r="E66" s="7">
        <f>100-F66</f>
        <v>5.3846153846153868</v>
      </c>
      <c r="F66" s="8">
        <f t="shared" si="0"/>
        <v>94.615384615384613</v>
      </c>
    </row>
    <row r="67" spans="1:6" ht="15.75" thickBot="1" x14ac:dyDescent="0.3">
      <c r="A67" s="4" t="s">
        <v>8</v>
      </c>
      <c r="B67" s="5">
        <v>22</v>
      </c>
      <c r="C67" s="5">
        <v>16</v>
      </c>
      <c r="D67" s="5">
        <f>B67-C67</f>
        <v>6</v>
      </c>
      <c r="E67" s="7">
        <f>100-F67</f>
        <v>27.272727272727266</v>
      </c>
      <c r="F67" s="8">
        <f t="shared" si="0"/>
        <v>72.727272727272734</v>
      </c>
    </row>
    <row r="68" spans="1:6" x14ac:dyDescent="0.25">
      <c r="A68" s="10"/>
      <c r="B68" s="11"/>
      <c r="C68" s="11"/>
      <c r="D68" s="11"/>
      <c r="E68" s="11"/>
      <c r="F68" s="9"/>
    </row>
    <row r="69" spans="1:6" x14ac:dyDescent="0.25">
      <c r="A69" s="10"/>
      <c r="B69" s="12" t="s">
        <v>20</v>
      </c>
      <c r="C69" s="11">
        <v>2023</v>
      </c>
      <c r="D69" s="11"/>
      <c r="E69" s="11"/>
      <c r="F69" s="9"/>
    </row>
    <row r="70" spans="1:6" ht="15.75" thickBot="1" x14ac:dyDescent="0.3">
      <c r="A70" s="10"/>
      <c r="B70" s="11"/>
      <c r="C70" s="11"/>
      <c r="D70" s="11"/>
      <c r="E70" s="11"/>
      <c r="F70" s="8"/>
    </row>
    <row r="71" spans="1:6" ht="30.75" thickBot="1" x14ac:dyDescent="0.3">
      <c r="A71" s="2" t="s">
        <v>1</v>
      </c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</row>
    <row r="72" spans="1:6" ht="15.75" thickBot="1" x14ac:dyDescent="0.3">
      <c r="A72" s="4" t="s">
        <v>7</v>
      </c>
      <c r="B72" s="5">
        <v>128</v>
      </c>
      <c r="C72" s="5">
        <v>109</v>
      </c>
      <c r="D72" s="5">
        <f>B72-C72</f>
        <v>19</v>
      </c>
      <c r="E72" s="7">
        <f>100-F72</f>
        <v>14.84375</v>
      </c>
      <c r="F72" s="8">
        <f t="shared" ref="F71:F73" si="1">(C72)*100/(B72)</f>
        <v>85.15625</v>
      </c>
    </row>
    <row r="73" spans="1:6" ht="15.75" thickBot="1" x14ac:dyDescent="0.3">
      <c r="A73" s="4" t="s">
        <v>8</v>
      </c>
      <c r="B73" s="5">
        <v>21</v>
      </c>
      <c r="C73" s="5">
        <v>16</v>
      </c>
      <c r="D73" s="5">
        <f>B73-C73</f>
        <v>5</v>
      </c>
      <c r="E73" s="7">
        <f>100-F73</f>
        <v>23.80952380952381</v>
      </c>
      <c r="F73" s="8">
        <f t="shared" si="1"/>
        <v>76.19047619047619</v>
      </c>
    </row>
  </sheetData>
  <pageMargins left="0.7" right="0.7" top="0.75" bottom="0.75" header="0.3" footer="0.3"/>
  <pageSetup paperSize="9" scale="7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845f41c1-b339-4187-91b0-81f0bfa02902">Generico azienda</DocumentType>
    <DateReference xmlns="845f41c1-b339-4187-91b0-81f0bfa02902">2022-01-24T10:43:45+00:00</DateReference>
    <PartyName xmlns="845f41c1-b339-4187-91b0-81f0bfa02902" xsi:nil="true"/>
    <_dlc_DocId xmlns="3f2cec91-b4e7-4078-9bed-8ed398c79132">CRFUT5MY7S4P-1833237981-421</_dlc_DocId>
    <_dlc_DocIdUrl xmlns="3f2cec91-b4e7-4078-9bed-8ed398c79132">
      <Url>https://studiopaserio.sharepoint.com/sites/DMS/archiviamsuite/4b3f4004-81f7-4c95-b0a0-de4c01b3d451/_layouts/15/DocIdRedir.aspx?ID=CRFUT5MY7S4P-1833237981-421</Url>
      <Description>CRFUT5MY7S4P-1833237981-421</Description>
    </_dlc_DocIdUrl>
    <TaxCatchAll xmlns="3f2cec91-b4e7-4078-9bed-8ed398c79132" xsi:nil="true"/>
    <lcf76f155ced4ddcb4097134ff3c332f xmlns="3441d761-59f2-42a8-ac6e-915773fa03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21E1BD25B7341B6D5715B481F43B1" ma:contentTypeVersion="12" ma:contentTypeDescription="Creare un nuovo documento." ma:contentTypeScope="" ma:versionID="ee9020103d5b800215e67865634dabe7">
  <xsd:schema xmlns:xsd="http://www.w3.org/2001/XMLSchema" xmlns:xs="http://www.w3.org/2001/XMLSchema" xmlns:p="http://schemas.microsoft.com/office/2006/metadata/properties" xmlns:ns2="3f2cec91-b4e7-4078-9bed-8ed398c79132" xmlns:ns3="845f41c1-b339-4187-91b0-81f0bfa02902" xmlns:ns4="3441d761-59f2-42a8-ac6e-915773fa034e" targetNamespace="http://schemas.microsoft.com/office/2006/metadata/properties" ma:root="true" ma:fieldsID="a51053700cc1b5241a292ce2bb47958d" ns2:_="" ns3:_="" ns4:_="">
    <xsd:import namespace="3f2cec91-b4e7-4078-9bed-8ed398c79132"/>
    <xsd:import namespace="845f41c1-b339-4187-91b0-81f0bfa02902"/>
    <xsd:import namespace="3441d761-59f2-42a8-ac6e-915773fa034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ateReference" minOccurs="0"/>
                <xsd:element ref="ns3:PartyName" minOccurs="0"/>
                <xsd:element ref="ns3:DocumentTyp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2:TaxCatchAll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ec91-b4e7-4078-9bed-8ed398c7913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0" nillable="true" ma:displayName="Taxonomy Catch All Column" ma:hidden="true" ma:list="{56db6d49-43e6-44eb-9ec6-dc2bcfd3042a}" ma:internalName="TaxCatchAll" ma:showField="CatchAllData" ma:web="3f2cec91-b4e7-4078-9bed-8ed398c791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f41c1-b339-4187-91b0-81f0bfa02902" elementFormDefault="qualified">
    <xsd:import namespace="http://schemas.microsoft.com/office/2006/documentManagement/types"/>
    <xsd:import namespace="http://schemas.microsoft.com/office/infopath/2007/PartnerControls"/>
    <xsd:element name="DateReference" ma:index="11" nillable="true" ma:displayName="Data Riferimento" ma:default="[today]" ma:format="DateOnly" ma:internalName="DateReference">
      <xsd:simpleType>
        <xsd:restriction base="dms:DateTime"/>
      </xsd:simpleType>
    </xsd:element>
    <xsd:element name="PartyName" ma:index="12" nillable="true" ma:displayName="PartyName" ma:internalName="PartyName">
      <xsd:simpleType>
        <xsd:restriction base="dms:Note">
          <xsd:maxLength value="255"/>
        </xsd:restriction>
      </xsd:simpleType>
    </xsd:element>
    <xsd:element name="DocumentType" ma:index="13" nillable="true" ma:displayName="Tipologia documento" ma:default="Generico azienda" ma:format="Dropdown" ma:internalName="DocumentType">
      <xsd:simpleType>
        <xsd:restriction base="dms:Choice">
          <xsd:enumeration value="Assegni nucleo familiare"/>
          <xsd:enumeration value="Assunzione"/>
          <xsd:enumeration value="Autoliquidazione"/>
          <xsd:enumeration value="Budget"/>
          <xsd:enumeration value="Cessazione"/>
          <xsd:enumeration value="Certificato medico"/>
          <xsd:enumeration value="Comunicazioni lavoratori"/>
          <xsd:enumeration value="Contratto collaboratore"/>
          <xsd:enumeration value="Costi del personale"/>
          <xsd:enumeration value="CU"/>
          <xsd:enumeration value="Delega Cassetto Fiscale"/>
          <xsd:enumeration value="Deleghe"/>
          <xsd:enumeration value="Destinazione TFR"/>
          <xsd:enumeration value="Dichiarazione salari"/>
          <xsd:enumeration value="Documento identita"/>
          <xsd:enumeration value="E-mail"/>
          <xsd:enumeration value="F24"/>
          <xsd:enumeration value="Fattura"/>
          <xsd:enumeration value="Fax"/>
          <xsd:enumeration value="Generico azienda"/>
          <xsd:enumeration value="Generico dipendente"/>
          <xsd:enumeration value="Immagine"/>
          <xsd:enumeration value="Irap"/>
          <xsd:enumeration value="ISA"/>
          <xsd:enumeration value="LUL"/>
          <xsd:enumeration value="Mandato"/>
          <xsd:enumeration value="Messa in mora"/>
          <xsd:enumeration value="Mod. 730"/>
          <xsd:enumeration value="Mod. 770"/>
          <xsd:enumeration value="Netti"/>
          <xsd:enumeration value="Oneri differiti"/>
          <xsd:enumeration value="Pignoramenti e cessioni"/>
          <xsd:enumeration value="Pignoramenti e cessioni"/>
          <xsd:enumeration value="Preventivo"/>
          <xsd:enumeration value="Privacy"/>
          <xsd:enumeration value="Proforma"/>
          <xsd:enumeration value="Proroga"/>
          <xsd:enumeration value="Prospetti contabili"/>
          <xsd:enumeration value="Prospetti/Statistiche"/>
          <xsd:enumeration value="Prospetto malattia"/>
          <xsd:enumeration value="Prospetto TFR"/>
          <xsd:enumeration value="Prospetto TFR annuale"/>
          <xsd:enumeration value="Prospetto TFR individuale"/>
          <xsd:enumeration value="Ricevuta 770"/>
          <xsd:enumeration value="Ricevuta F24"/>
          <xsd:enumeration value="Ricevute uniemens"/>
          <xsd:enumeration value="Scadenziario"/>
          <xsd:enumeration value="Schede detrazioni fiscali"/>
          <xsd:enumeration value="Schede di assunzione"/>
          <xsd:enumeration value="Schede di inizio rapporto coll"/>
          <xsd:enumeration value="SMS"/>
          <xsd:enumeration value="Sollecito"/>
          <xsd:enumeration value="Tariffario studio"/>
          <xsd:enumeration value="Temine contratto collaboratore"/>
          <xsd:enumeration value="Trasformazione"/>
          <xsd:enumeration value="Trattenute sindacali"/>
          <xsd:enumeration value="Visur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1d761-59f2-42a8-ac6e-915773fa0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2c1a742a-b2ed-4d8d-a7a2-0e89df933f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CB3099-424B-4774-9A9A-7522D9A28E87}">
  <ds:schemaRefs>
    <ds:schemaRef ds:uri="http://schemas.microsoft.com/office/2006/metadata/properties"/>
    <ds:schemaRef ds:uri="http://schemas.microsoft.com/office/infopath/2007/PartnerControls"/>
    <ds:schemaRef ds:uri="845f41c1-b339-4187-91b0-81f0bfa02902"/>
    <ds:schemaRef ds:uri="3f2cec91-b4e7-4078-9bed-8ed398c79132"/>
    <ds:schemaRef ds:uri="3441d761-59f2-42a8-ac6e-915773fa034e"/>
  </ds:schemaRefs>
</ds:datastoreItem>
</file>

<file path=customXml/itemProps2.xml><?xml version="1.0" encoding="utf-8"?>
<ds:datastoreItem xmlns:ds="http://schemas.openxmlformats.org/officeDocument/2006/customXml" ds:itemID="{E1B56598-7F11-4BFB-8302-8994AA587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cec91-b4e7-4078-9bed-8ed398c79132"/>
    <ds:schemaRef ds:uri="845f41c1-b339-4187-91b0-81f0bfa02902"/>
    <ds:schemaRef ds:uri="3441d761-59f2-42a8-ac6e-915773fa03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46F03B-0ED7-4EFD-9514-BF7D8E1A394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781EF42-662E-4D70-A840-3A0BFD71D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Rosso</dc:creator>
  <cp:lastModifiedBy>Stefania Rosso</cp:lastModifiedBy>
  <cp:lastPrinted>2022-01-24T10:42:49Z</cp:lastPrinted>
  <dcterms:created xsi:type="dcterms:W3CDTF">2022-01-24T09:41:49Z</dcterms:created>
  <dcterms:modified xsi:type="dcterms:W3CDTF">2024-03-22T10:01:44Z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0x0101009E521E1BD25B7341B6D5715B481F43B1</vt:lpwstr>
  </property>
  <property fmtid="{D5CDD505-2E9C-101B-9397-08002B2CF9AE}" pid="3" name="_dlc_DocIdItemGuid">
    <vt:lpwstr>475f3df5-b438-4d2d-9280-499b6d820b4a</vt:lpwstr>
  </property>
</Properties>
</file>